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6/SOM/Terviseamet/Paldiski mnt 81/Lisa 6.3/"/>
    </mc:Choice>
  </mc:AlternateContent>
  <xr:revisionPtr revIDLastSave="18" documentId="8_{BE654CA5-9884-45E8-BE10-600CA291EFDF}" xr6:coauthVersionLast="47" xr6:coauthVersionMax="47" xr10:uidLastSave="{5E40C427-D749-440A-B7ED-F490B9CB4354}"/>
  <bookViews>
    <workbookView xWindow="41700" yWindow="3180" windowWidth="28800" windowHeight="15345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E21" i="2" s="1"/>
  <c r="E22" i="2" l="1"/>
  <c r="E23" i="2" l="1"/>
  <c r="E24" i="2" l="1"/>
  <c r="E25" i="2" s="1"/>
  <c r="E26" i="2" s="1"/>
</calcChain>
</file>

<file path=xl/sharedStrings.xml><?xml version="1.0" encoding="utf-8"?>
<sst xmlns="http://schemas.openxmlformats.org/spreadsheetml/2006/main" count="36" uniqueCount="36">
  <si>
    <t>Lisa nr 1</t>
  </si>
  <si>
    <t>Jrk
nr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</si>
  <si>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</si>
  <si>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</si>
  <si>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</si>
  <si>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</si>
  <si>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</si>
  <si>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</si>
  <si>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Tööde maksumus kokku koos km-ga</t>
  </si>
  <si>
    <t>RKAS projektijuhtimise kulu</t>
  </si>
  <si>
    <t>Tööde loetelu ja eeldatav maksumus - Paldiski mnt 81, Tallinn</t>
  </si>
  <si>
    <t>Töö nimetus</t>
  </si>
  <si>
    <t>1.1</t>
  </si>
  <si>
    <t>Seinte eemaldustööd</t>
  </si>
  <si>
    <t>1.2</t>
  </si>
  <si>
    <t>Seadmete ümbertõstmine</t>
  </si>
  <si>
    <t>1.3</t>
  </si>
  <si>
    <t>Veevarustuse ja kanalisatsioonitööd</t>
  </si>
  <si>
    <t>1.4</t>
  </si>
  <si>
    <t>Tugevvoolutööd</t>
  </si>
  <si>
    <t>1.5</t>
  </si>
  <si>
    <t>Seinte ja põrandate taastustööd</t>
  </si>
  <si>
    <t>Helipidava seina ehitustööd</t>
  </si>
  <si>
    <t>2.1</t>
  </si>
  <si>
    <t>Osaline matrjali eemaldustöö</t>
  </si>
  <si>
    <t>2.2</t>
  </si>
  <si>
    <t>Seina ja tamburi lae ehitustööd</t>
  </si>
  <si>
    <t>2.3</t>
  </si>
  <si>
    <t>Maalritööd</t>
  </si>
  <si>
    <t>2.4</t>
  </si>
  <si>
    <t>Üürilepingu nr KPJ-4/2025-48 lisale nr 6.3</t>
  </si>
  <si>
    <t>Nõudepesuruumi ümberehitus ja seina ehitustööd</t>
  </si>
  <si>
    <t>Nõudepesuruumi ümberehitus (ruumid nr 257, 261, 251)</t>
  </si>
  <si>
    <t>2.5</t>
  </si>
  <si>
    <t>Materjalide utiliseerimine ja transport</t>
  </si>
  <si>
    <t>Veesõlme väljaehitamine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</si>
</sst>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8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8" fillId="0" borderId="0"/>
  </cellStyleXfs>
  <cellXfs count="52">
    <xf numFmtId="0" fontId="0" fillId="0" borderId="0" xfId="0"/>
    <xf numFmtId="0" fontId="10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10" fillId="0" borderId="0" xfId="0" applyFont="1" applyAlignment="1">
      <alignment vertical="center"/>
    </xf>
    <xf numFmtId="0" fontId="4" fillId="0" borderId="0" xfId="0" applyFont="1"/>
    <xf numFmtId="0" fontId="11" fillId="0" borderId="4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1" xfId="0" applyFont="1" applyBorder="1"/>
    <xf numFmtId="0" fontId="11" fillId="0" borderId="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9" fontId="11" fillId="0" borderId="16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9" fillId="2" borderId="18" xfId="0" applyFont="1" applyFill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10" fillId="0" borderId="21" xfId="0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5" xfId="0" applyFont="1" applyBorder="1"/>
    <xf numFmtId="0" fontId="3" fillId="0" borderId="15" xfId="0" applyFont="1" applyBorder="1" applyAlignment="1">
      <alignment horizontal="right"/>
    </xf>
    <xf numFmtId="9" fontId="3" fillId="0" borderId="17" xfId="0" applyNumberFormat="1" applyFont="1" applyBorder="1"/>
    <xf numFmtId="0" fontId="3" fillId="2" borderId="12" xfId="0" applyFont="1" applyFill="1" applyBorder="1"/>
    <xf numFmtId="0" fontId="3" fillId="0" borderId="7" xfId="0" applyFont="1" applyBorder="1" applyAlignment="1">
      <alignment horizontal="right"/>
    </xf>
    <xf numFmtId="9" fontId="3" fillId="0" borderId="19" xfId="0" applyNumberFormat="1" applyFont="1" applyBorder="1" applyAlignment="1">
      <alignment horizontal="right"/>
    </xf>
    <xf numFmtId="0" fontId="3" fillId="0" borderId="6" xfId="0" applyFont="1" applyBorder="1"/>
    <xf numFmtId="4" fontId="3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2" fillId="0" borderId="9" xfId="0" applyFont="1" applyBorder="1" applyAlignment="1">
      <alignment horizontal="right"/>
    </xf>
    <xf numFmtId="0" fontId="11" fillId="0" borderId="4" xfId="0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49" fontId="11" fillId="0" borderId="4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1" fillId="0" borderId="22" xfId="0" applyNumberFormat="1" applyFont="1" applyBorder="1" applyAlignment="1">
      <alignment vertical="center" wrapText="1"/>
    </xf>
    <xf numFmtId="3" fontId="11" fillId="0" borderId="21" xfId="0" applyNumberFormat="1" applyFont="1" applyBorder="1" applyAlignment="1">
      <alignment vertical="center" wrapText="1"/>
    </xf>
    <xf numFmtId="3" fontId="10" fillId="0" borderId="22" xfId="0" applyNumberFormat="1" applyFont="1" applyBorder="1" applyAlignment="1">
      <alignment vertical="center" wrapText="1"/>
    </xf>
    <xf numFmtId="3" fontId="11" fillId="0" borderId="23" xfId="0" applyNumberFormat="1" applyFont="1" applyBorder="1" applyAlignment="1">
      <alignment vertical="center" wrapText="1"/>
    </xf>
    <xf numFmtId="3" fontId="10" fillId="2" borderId="14" xfId="0" applyNumberFormat="1" applyFont="1" applyFill="1" applyBorder="1" applyAlignment="1">
      <alignment vertical="center" wrapText="1"/>
    </xf>
    <xf numFmtId="3" fontId="11" fillId="0" borderId="24" xfId="0" applyNumberFormat="1" applyFont="1" applyBorder="1" applyAlignment="1">
      <alignment vertical="center" wrapText="1"/>
    </xf>
    <xf numFmtId="3" fontId="10" fillId="0" borderId="25" xfId="0" applyNumberFormat="1" applyFont="1" applyBorder="1" applyAlignment="1">
      <alignment vertical="center" wrapText="1"/>
    </xf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Aivo/Documents/Bauschmidt/T&#246;&#246;d/2016/33-E16%20Trimtex/Hinnapakkumistabel_Trimtex_eelarve_12.10.2016.xlsx" TargetMode="External"/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zoomScaleNormal="100" workbookViewId="0">
      <pane ySplit="7" topLeftCell="A8" activePane="bottomLeft" state="frozen"/>
      <selection pane="bottomLeft" activeCell="C13" sqref="C13"/>
    </sheetView>
  </sheetViews>
  <sheetFormatPr defaultColWidth="9.33203125" defaultRowHeight="15" x14ac:dyDescent="0.25"/>
  <cols>
    <col min="1" max="1" width="4.33203125" style="4" customWidth="1"/>
    <col min="2" max="2" width="6.83203125" style="4" customWidth="1"/>
    <col min="3" max="3" width="83" style="4" customWidth="1"/>
    <col min="4" max="4" width="6.33203125" style="4" customWidth="1"/>
    <col min="5" max="5" width="18.1640625" style="12" customWidth="1"/>
    <col min="6" max="16384" width="9.33203125" style="4"/>
  </cols>
  <sheetData>
    <row r="1" spans="2:8" x14ac:dyDescent="0.25">
      <c r="B1" s="24"/>
      <c r="C1" s="24"/>
      <c r="D1" s="24"/>
      <c r="E1" s="1" t="s">
        <v>0</v>
      </c>
      <c r="F1" s="24"/>
      <c r="G1" s="24"/>
      <c r="H1" s="24"/>
    </row>
    <row r="2" spans="2:8" x14ac:dyDescent="0.25">
      <c r="B2" s="24"/>
      <c r="C2" s="24"/>
      <c r="D2" s="24"/>
      <c r="E2" s="2" t="s">
        <v>30</v>
      </c>
      <c r="F2" s="24"/>
      <c r="G2" s="24"/>
      <c r="H2" s="24"/>
    </row>
    <row r="4" spans="2:8" x14ac:dyDescent="0.25">
      <c r="B4" s="42" t="s">
        <v>10</v>
      </c>
      <c r="C4" s="42"/>
      <c r="D4" s="42"/>
      <c r="E4" s="42"/>
      <c r="F4" s="24"/>
      <c r="G4" s="24"/>
      <c r="H4" s="24"/>
    </row>
    <row r="5" spans="2:8" x14ac:dyDescent="0.25">
      <c r="B5" s="24"/>
      <c r="C5" s="43" t="s">
        <v>31</v>
      </c>
      <c r="D5" s="44"/>
      <c r="E5" s="44"/>
      <c r="F5" s="24"/>
      <c r="G5" s="24"/>
      <c r="H5" s="24"/>
    </row>
    <row r="6" spans="2:8" ht="15.75" thickBot="1" x14ac:dyDescent="0.3">
      <c r="B6" s="3"/>
      <c r="C6" s="24"/>
      <c r="D6" s="24"/>
      <c r="E6" s="23"/>
      <c r="F6" s="24"/>
      <c r="G6" s="24"/>
      <c r="H6" s="24"/>
    </row>
    <row r="7" spans="2:8" ht="45" x14ac:dyDescent="0.25">
      <c r="B7" s="34" t="s">
        <v>1</v>
      </c>
      <c r="C7" s="35" t="s">
        <v>11</v>
      </c>
      <c r="D7" s="15"/>
      <c r="E7" s="21" t="s">
        <v>2</v>
      </c>
      <c r="F7" s="24"/>
      <c r="G7" s="24"/>
      <c r="H7" s="24"/>
    </row>
    <row r="8" spans="2:8" x14ac:dyDescent="0.25">
      <c r="B8" s="39">
        <v>1</v>
      </c>
      <c r="C8" s="38" t="s">
        <v>32</v>
      </c>
      <c r="D8" s="16"/>
      <c r="E8" s="22"/>
      <c r="F8" s="24"/>
      <c r="G8" s="24"/>
      <c r="H8" s="24"/>
    </row>
    <row r="9" spans="2:8" x14ac:dyDescent="0.25">
      <c r="B9" s="37" t="s">
        <v>12</v>
      </c>
      <c r="C9" s="6" t="s">
        <v>13</v>
      </c>
      <c r="D9" s="16"/>
      <c r="E9" s="22">
        <v>1800</v>
      </c>
      <c r="F9" s="24"/>
      <c r="G9" s="24"/>
      <c r="H9" s="24"/>
    </row>
    <row r="10" spans="2:8" x14ac:dyDescent="0.25">
      <c r="B10" s="37" t="s">
        <v>14</v>
      </c>
      <c r="C10" s="6" t="s">
        <v>15</v>
      </c>
      <c r="D10" s="16"/>
      <c r="E10" s="22">
        <v>2900</v>
      </c>
      <c r="F10" s="24"/>
      <c r="G10" s="24"/>
      <c r="H10" s="24"/>
    </row>
    <row r="11" spans="2:8" x14ac:dyDescent="0.25">
      <c r="B11" s="37" t="s">
        <v>16</v>
      </c>
      <c r="C11" s="6" t="s">
        <v>17</v>
      </c>
      <c r="D11" s="16"/>
      <c r="E11" s="45">
        <v>1600</v>
      </c>
      <c r="F11" s="24"/>
      <c r="G11" s="24"/>
      <c r="H11" s="24"/>
    </row>
    <row r="12" spans="2:8" x14ac:dyDescent="0.25">
      <c r="B12" s="37" t="s">
        <v>18</v>
      </c>
      <c r="C12" s="6" t="s">
        <v>19</v>
      </c>
      <c r="D12" s="16"/>
      <c r="E12" s="45">
        <v>1200</v>
      </c>
      <c r="F12" s="24"/>
      <c r="G12" s="24"/>
      <c r="H12" s="24"/>
    </row>
    <row r="13" spans="2:8" x14ac:dyDescent="0.25">
      <c r="B13" s="37" t="s">
        <v>20</v>
      </c>
      <c r="C13" s="6" t="s">
        <v>21</v>
      </c>
      <c r="D13" s="16"/>
      <c r="E13" s="45">
        <v>2100</v>
      </c>
      <c r="F13" s="24"/>
      <c r="G13" s="24"/>
      <c r="H13" s="24"/>
    </row>
    <row r="14" spans="2:8" x14ac:dyDescent="0.25">
      <c r="B14" s="40">
        <v>2</v>
      </c>
      <c r="C14" s="38" t="s">
        <v>22</v>
      </c>
      <c r="D14" s="16"/>
      <c r="E14" s="45"/>
      <c r="F14" s="24"/>
      <c r="G14" s="24"/>
      <c r="H14" s="24"/>
    </row>
    <row r="15" spans="2:8" x14ac:dyDescent="0.25">
      <c r="B15" s="37" t="s">
        <v>23</v>
      </c>
      <c r="C15" s="6" t="s">
        <v>24</v>
      </c>
      <c r="D15" s="16"/>
      <c r="E15" s="45">
        <v>1100</v>
      </c>
      <c r="F15" s="24"/>
      <c r="G15" s="24"/>
      <c r="H15" s="24"/>
    </row>
    <row r="16" spans="2:8" x14ac:dyDescent="0.25">
      <c r="B16" s="37" t="s">
        <v>25</v>
      </c>
      <c r="C16" s="6" t="s">
        <v>26</v>
      </c>
      <c r="D16" s="16"/>
      <c r="E16" s="45">
        <v>3600</v>
      </c>
      <c r="F16" s="24"/>
      <c r="G16" s="24"/>
      <c r="H16" s="24"/>
    </row>
    <row r="17" spans="2:8" x14ac:dyDescent="0.25">
      <c r="B17" s="37" t="s">
        <v>27</v>
      </c>
      <c r="C17" s="6" t="s">
        <v>28</v>
      </c>
      <c r="D17" s="16"/>
      <c r="E17" s="45">
        <v>1700</v>
      </c>
      <c r="F17" s="24"/>
      <c r="G17" s="24"/>
      <c r="H17" s="25"/>
    </row>
    <row r="18" spans="2:8" x14ac:dyDescent="0.25">
      <c r="B18" s="37" t="s">
        <v>29</v>
      </c>
      <c r="C18" s="6" t="s">
        <v>34</v>
      </c>
      <c r="D18" s="16"/>
      <c r="E18" s="45">
        <v>700</v>
      </c>
      <c r="F18" s="24"/>
      <c r="G18" s="24"/>
      <c r="H18" s="25"/>
    </row>
    <row r="19" spans="2:8" ht="15.75" thickBot="1" x14ac:dyDescent="0.3">
      <c r="B19" s="41" t="s">
        <v>33</v>
      </c>
      <c r="C19" s="6" t="s">
        <v>35</v>
      </c>
      <c r="D19" s="16"/>
      <c r="E19" s="45">
        <v>6000</v>
      </c>
      <c r="F19" s="24"/>
      <c r="G19" s="24"/>
      <c r="H19" s="25"/>
    </row>
    <row r="20" spans="2:8" x14ac:dyDescent="0.25">
      <c r="B20" s="14"/>
      <c r="C20" s="26"/>
      <c r="D20" s="27" t="s">
        <v>3</v>
      </c>
      <c r="E20" s="46">
        <f>SUM(E8:E19)</f>
        <v>22700</v>
      </c>
      <c r="F20" s="24"/>
      <c r="G20" s="24"/>
      <c r="H20" s="24"/>
    </row>
    <row r="21" spans="2:8" ht="15" customHeight="1" x14ac:dyDescent="0.25">
      <c r="B21" s="5"/>
      <c r="C21" s="7" t="s">
        <v>4</v>
      </c>
      <c r="D21" s="17">
        <v>0.1</v>
      </c>
      <c r="E21" s="45">
        <f>E20*D21</f>
        <v>2270</v>
      </c>
      <c r="F21" s="24"/>
      <c r="G21" s="24"/>
      <c r="H21" s="24"/>
    </row>
    <row r="22" spans="2:8" ht="15" customHeight="1" x14ac:dyDescent="0.25">
      <c r="B22" s="5"/>
      <c r="C22" s="13"/>
      <c r="D22" s="18" t="s">
        <v>5</v>
      </c>
      <c r="E22" s="47">
        <f>E20+E21</f>
        <v>24970</v>
      </c>
      <c r="F22" s="24"/>
      <c r="G22" s="24"/>
      <c r="H22" s="24"/>
    </row>
    <row r="23" spans="2:8" ht="15.75" thickBot="1" x14ac:dyDescent="0.3">
      <c r="B23" s="8"/>
      <c r="C23" s="36" t="s">
        <v>9</v>
      </c>
      <c r="D23" s="28">
        <v>7.0000000000000007E-2</v>
      </c>
      <c r="E23" s="48">
        <f>E22*D23</f>
        <v>1747.9</v>
      </c>
      <c r="F23" s="24"/>
      <c r="G23" s="24"/>
      <c r="H23" s="24"/>
    </row>
    <row r="24" spans="2:8" ht="15.75" thickBot="1" x14ac:dyDescent="0.3">
      <c r="B24" s="9"/>
      <c r="C24" s="29"/>
      <c r="D24" s="19" t="s">
        <v>6</v>
      </c>
      <c r="E24" s="49">
        <f>E22+E23</f>
        <v>26717.9</v>
      </c>
      <c r="F24" s="24"/>
      <c r="G24" s="24"/>
      <c r="H24" s="24"/>
    </row>
    <row r="25" spans="2:8" x14ac:dyDescent="0.25">
      <c r="B25" s="10"/>
      <c r="C25" s="30" t="s">
        <v>7</v>
      </c>
      <c r="D25" s="31">
        <v>0.24</v>
      </c>
      <c r="E25" s="50">
        <f>D25*E24</f>
        <v>6412.2960000000003</v>
      </c>
      <c r="F25" s="24"/>
      <c r="G25" s="24"/>
      <c r="H25" s="24"/>
    </row>
    <row r="26" spans="2:8" ht="15.75" thickBot="1" x14ac:dyDescent="0.3">
      <c r="B26" s="11"/>
      <c r="C26" s="32"/>
      <c r="D26" s="20" t="s">
        <v>8</v>
      </c>
      <c r="E26" s="51">
        <f>E24+E25</f>
        <v>33130.196000000004</v>
      </c>
      <c r="F26" s="24"/>
      <c r="G26" s="24"/>
      <c r="H26" s="24"/>
    </row>
    <row r="28" spans="2:8" x14ac:dyDescent="0.25">
      <c r="B28" s="24"/>
      <c r="C28" s="24"/>
      <c r="D28" s="24"/>
      <c r="E28" s="23"/>
      <c r="F28" s="24"/>
      <c r="G28" s="24"/>
      <c r="H28" s="33"/>
    </row>
  </sheetData>
  <mergeCells count="2">
    <mergeCell ref="B4:E4"/>
    <mergeCell ref="C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5F25KTUSNP4X-205032580-183789</_dlc_DocId>
    <_dlc_DocIdUrl xmlns="d65e48b5-f38d-431e-9b4f-47403bf4583f">
      <Url>https://rkas.sharepoint.com/Kliendisuhted/_layouts/15/DocIdRedir.aspx?ID=5F25KTUSNP4X-205032580-183789</Url>
      <Description>5F25KTUSNP4X-205032580-183789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7475a679c3df5d8efdc6468b895a636c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593141ef508cbc6cbb1be2ee25919961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3358A1-1900-4E21-9A83-94F3BC9021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Kristin Tamm</cp:lastModifiedBy>
  <cp:revision/>
  <dcterms:created xsi:type="dcterms:W3CDTF">2016-11-01T06:43:12Z</dcterms:created>
  <dcterms:modified xsi:type="dcterms:W3CDTF">2026-04-15T09:59:14Z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2c20178e-a32b-4dc9-958f-6dda6f4a68e6</vt:lpwstr>
  </property>
</Properties>
</file>